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695" activeTab="1"/>
  </bookViews>
  <sheets>
    <sheet name="表-04 单位工程招标控制价汇总表" sheetId="4" r:id="rId1"/>
    <sheet name="表-08 分部分项工程和单价措施项目清单与计价表 " sheetId="3" r:id="rId2"/>
  </sheets>
  <definedNames>
    <definedName name="_xlnm._FilterDatabase" localSheetId="1" hidden="1">'表-08 分部分项工程和单价措施项目清单与计价表 '!$A$1:$H$21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<sst xmlns="http://schemas.openxmlformats.org/spreadsheetml/2006/main" count="117" uniqueCount="89">
  <si>
    <t>序号</t>
  </si>
  <si>
    <t>汇总内容</t>
  </si>
  <si>
    <t>金额:(元)</t>
  </si>
  <si>
    <t>其中：暂估价(元)</t>
  </si>
  <si>
    <t>1</t>
  </si>
  <si>
    <t>分部分项工程费</t>
  </si>
  <si>
    <t>2</t>
  </si>
  <si>
    <t>措施项目费</t>
  </si>
  <si>
    <t>2.1</t>
  </si>
  <si>
    <t>技术措施项目费</t>
  </si>
  <si>
    <t>2.2</t>
  </si>
  <si>
    <t>组织措施项目费</t>
  </si>
  <si>
    <t>2.2.1</t>
  </si>
  <si>
    <t>其中：安全文明施工费</t>
  </si>
  <si>
    <t>3</t>
  </si>
  <si>
    <t>其他项目费</t>
  </si>
  <si>
    <t>3.1</t>
  </si>
  <si>
    <t>暂列金额</t>
  </si>
  <si>
    <t>3.2</t>
  </si>
  <si>
    <t>专业工程暂估价</t>
  </si>
  <si>
    <t>3.3</t>
  </si>
  <si>
    <t>计日工</t>
  </si>
  <si>
    <t>3.4</t>
  </si>
  <si>
    <t>总承包服务费</t>
  </si>
  <si>
    <t>4</t>
  </si>
  <si>
    <t>规费</t>
  </si>
  <si>
    <t>4.1</t>
  </si>
  <si>
    <t>工程排污费</t>
  </si>
  <si>
    <t>4.2</t>
  </si>
  <si>
    <t>社会保障费</t>
  </si>
  <si>
    <t>4.2.1</t>
  </si>
  <si>
    <t>养老保险费</t>
  </si>
  <si>
    <t>4.2.2</t>
  </si>
  <si>
    <t>失业保险费</t>
  </si>
  <si>
    <t>4.2.3</t>
  </si>
  <si>
    <t>医疗保险费</t>
  </si>
  <si>
    <t>4.2.4</t>
  </si>
  <si>
    <t>工伤保险费</t>
  </si>
  <si>
    <t>4.2.5</t>
  </si>
  <si>
    <t>生育保险费</t>
  </si>
  <si>
    <t>4.3</t>
  </si>
  <si>
    <t>住房公积金</t>
  </si>
  <si>
    <t>5</t>
  </si>
  <si>
    <t>税金</t>
  </si>
  <si>
    <t>招标控制价合计=1+2+3+4+5</t>
  </si>
  <si>
    <t>项目名称</t>
  </si>
  <si>
    <t>项目特征描述</t>
  </si>
  <si>
    <t>计量单位</t>
  </si>
  <si>
    <t>工程量</t>
  </si>
  <si>
    <t>金额（元）</t>
  </si>
  <si>
    <t>品牌</t>
  </si>
  <si>
    <t>综合单价</t>
  </si>
  <si>
    <t>合价</t>
  </si>
  <si>
    <t>其中
暂估价</t>
  </si>
  <si>
    <t>给水</t>
  </si>
  <si>
    <t>复合管</t>
  </si>
  <si>
    <t>1.安装部位：室内
2.介质：给水
3.材质：内衬塑热镀锌钢管
4.规格：DN50
5.连接方式：螺纹连接
6.压力等级：1.6Mpa       
7.管道消毒冲洗，压力试验</t>
  </si>
  <si>
    <t>m</t>
  </si>
  <si>
    <t>珠江钢管厂、唐钢、天钢、广钢或同等档次及以上品牌</t>
  </si>
  <si>
    <t>1.安装部位：室内
2.介质：给水
3.材质：内衬塑热镀锌钢管
4.规格：DN40
5.连接方式：螺纹连接
6.压力等级：1.6Mpa       
8.管道消毒冲洗，压力试验</t>
  </si>
  <si>
    <t>1.安装部位：室内
2.介质：给水
3.材质：内衬塑热镀锌钢管
4.规格：DN32
5.连接方式：螺纹连接
6.压力等级：1.6Mpa       
7.管道消毒冲洗，压力试验</t>
  </si>
  <si>
    <t>1.安装部位：室内
2.介质：给水
3.材质：内衬塑热镀锌钢管
4.规格：DN25
5.连接方式：螺纹连接
6.压力等级：1.6Mpa       
7.管道消毒冲洗，压力试验</t>
  </si>
  <si>
    <t>螺纹阀门</t>
  </si>
  <si>
    <t>1.类型:截止阀
2.规格、压力等级:DN50 PN1.6
3.连接形式:螺纹连接</t>
  </si>
  <si>
    <t>个</t>
  </si>
  <si>
    <t>正丰、冠龙、塘沽、广东精工、广州银珠或同等档次及以上品牌</t>
  </si>
  <si>
    <t>1.类型:截止阀
2.规格、压力等级:DN40 PN1.6
3.连接形式:螺纹连接</t>
  </si>
  <si>
    <t>1.类型:截止阀
2.规格、压力等级:DN32 PN1.6
3.连接形式:螺纹连接</t>
  </si>
  <si>
    <t>1.类型:截止阀
2.规格、压力等级:DN25 PN1.6
3.连接形式:螺纹连接</t>
  </si>
  <si>
    <t>1.类型:自动排气阀
2.型号、规格:DN15
3.连接形式:螺纹连接</t>
  </si>
  <si>
    <t>套管</t>
  </si>
  <si>
    <t>1.名称、类型:钢套管
2.材质:焊接钢管
3.穿管管径:DN50
4.填料材质:阻燃密实材料和防水油膏填实</t>
  </si>
  <si>
    <t>水表井</t>
  </si>
  <si>
    <t>1.安装部位:水表井
2.材质、型号、规格:砖砌矩形水表井，管径DN50
3.水表井内配置：1块水平旋翼式水表、2个蝶阀、1个止回阀、1个伸缩接头
4.阀门井应包括井座、井筒、井盖或防护盖座、阀门井配件和相应阀门及配件。
5.未尽事宜详见图纸及招标文件，满足相关规范要求</t>
  </si>
  <si>
    <t>管道支架</t>
  </si>
  <si>
    <t>1.材质:型钢综合
2.管架形式:吊托支架</t>
  </si>
  <si>
    <t>kg</t>
  </si>
  <si>
    <t>康佳顺、海迈、慧鱼、广东固稳、深宝来或同档次及以上品牌</t>
  </si>
  <si>
    <t>废水</t>
  </si>
  <si>
    <t>铸铁管</t>
  </si>
  <si>
    <t>1.安装部位:埋地
2.材质、规格:铸铁管De160
3.连接形式:卡箍连接
4.压力试验及冲洗设计要求:水压试验，水冲洗
5.附件:管件供应安装
6.其它:满足图纸、规范及技术要求</t>
  </si>
  <si>
    <t>密闭地漏</t>
  </si>
  <si>
    <t>1.类型:金属地漏
2.型号、规格:DN150</t>
  </si>
  <si>
    <t>潜水艇、箭牌、九牧</t>
  </si>
  <si>
    <t>埋地管道防腐蚀</t>
  </si>
  <si>
    <t>1.刷缠品种:按设计及规范要求
2.刷缠遍数:三油两布防腐
3.防腐部位：埋地管道</t>
  </si>
  <si>
    <t>m2</t>
  </si>
  <si>
    <t>本页小计</t>
  </si>
  <si>
    <t>合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</si>
</sst>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9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auto="1"/>
      </bottom>
      <diagonal/>
    </border>
    <border>
      <left style="thin">
        <color indexed="8"/>
      </left>
      <right/>
      <top style="medium">
        <color indexed="8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2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0" applyNumberFormat="0" applyFill="0" applyAlignment="0" applyProtection="0">
      <alignment vertical="center"/>
    </xf>
    <xf numFmtId="0" fontId="12" fillId="0" borderId="30" applyNumberFormat="0" applyFill="0" applyAlignment="0" applyProtection="0">
      <alignment vertical="center"/>
    </xf>
    <xf numFmtId="0" fontId="13" fillId="0" borderId="3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32" applyNumberFormat="0" applyAlignment="0" applyProtection="0">
      <alignment vertical="center"/>
    </xf>
    <xf numFmtId="0" fontId="15" fillId="5" borderId="33" applyNumberFormat="0" applyAlignment="0" applyProtection="0">
      <alignment vertical="center"/>
    </xf>
    <xf numFmtId="0" fontId="16" fillId="5" borderId="32" applyNumberFormat="0" applyAlignment="0" applyProtection="0">
      <alignment vertical="center"/>
    </xf>
    <xf numFmtId="0" fontId="17" fillId="6" borderId="34" applyNumberFormat="0" applyAlignment="0" applyProtection="0">
      <alignment vertical="center"/>
    </xf>
    <xf numFmtId="0" fontId="18" fillId="0" borderId="35" applyNumberFormat="0" applyFill="0" applyAlignment="0" applyProtection="0">
      <alignment vertical="center"/>
    </xf>
    <xf numFmtId="0" fontId="19" fillId="0" borderId="36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43" fontId="1" fillId="2" borderId="2" xfId="1" applyFont="1" applyFill="1" applyBorder="1" applyAlignment="1" applyProtection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center" vertical="center" wrapText="1"/>
    </xf>
    <xf numFmtId="43" fontId="1" fillId="2" borderId="5" xfId="1" applyFont="1" applyFill="1" applyBorder="1" applyAlignment="1" applyProtection="1">
      <alignment horizontal="center" vertical="center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left" vertical="center" wrapText="1"/>
    </xf>
    <xf numFmtId="0" fontId="1" fillId="2" borderId="5" xfId="49" applyFont="1" applyFill="1" applyBorder="1" applyAlignment="1">
      <alignment horizontal="right" vertical="center" wrapText="1"/>
    </xf>
    <xf numFmtId="43" fontId="1" fillId="2" borderId="5" xfId="1" applyFont="1" applyFill="1" applyBorder="1" applyAlignment="1" applyProtection="1">
      <alignment horizontal="right" vertical="center" wrapText="1"/>
    </xf>
    <xf numFmtId="0" fontId="1" fillId="2" borderId="6" xfId="49" applyFont="1" applyFill="1" applyBorder="1" applyAlignment="1">
      <alignment horizontal="right" vertical="center" wrapText="1"/>
    </xf>
    <xf numFmtId="0" fontId="1" fillId="2" borderId="7" xfId="49" applyFont="1" applyFill="1" applyBorder="1" applyAlignment="1">
      <alignment horizontal="right" vertical="center" wrapText="1"/>
    </xf>
    <xf numFmtId="43" fontId="1" fillId="0" borderId="5" xfId="1" applyFont="1" applyFill="1" applyBorder="1" applyAlignment="1" applyProtection="1">
      <alignment horizontal="right" vertical="center" wrapText="1"/>
    </xf>
    <xf numFmtId="43" fontId="1" fillId="2" borderId="8" xfId="1" applyFont="1" applyFill="1" applyBorder="1" applyAlignment="1" applyProtection="1">
      <alignment horizontal="right" vertical="center" wrapText="1"/>
    </xf>
    <xf numFmtId="0" fontId="1" fillId="2" borderId="9" xfId="49" applyFont="1" applyFill="1" applyBorder="1" applyAlignment="1">
      <alignment horizontal="right" vertical="center" wrapText="1"/>
    </xf>
    <xf numFmtId="43" fontId="1" fillId="2" borderId="10" xfId="1" applyFont="1" applyFill="1" applyBorder="1" applyAlignment="1" applyProtection="1">
      <alignment horizontal="right" vertical="center" wrapText="1"/>
    </xf>
    <xf numFmtId="0" fontId="1" fillId="2" borderId="11" xfId="49" applyFont="1" applyFill="1" applyBorder="1" applyAlignment="1">
      <alignment horizontal="right" vertical="center" wrapText="1"/>
    </xf>
    <xf numFmtId="43" fontId="1" fillId="2" borderId="12" xfId="1" applyFont="1" applyFill="1" applyBorder="1" applyAlignment="1" applyProtection="1">
      <alignment horizontal="right" vertical="center" wrapText="1"/>
    </xf>
    <xf numFmtId="0" fontId="1" fillId="2" borderId="13" xfId="49" applyFont="1" applyFill="1" applyBorder="1" applyAlignment="1">
      <alignment horizontal="right" vertical="center" wrapText="1"/>
    </xf>
    <xf numFmtId="0" fontId="1" fillId="2" borderId="14" xfId="49" applyFont="1" applyFill="1" applyBorder="1" applyAlignment="1">
      <alignment horizontal="right" vertical="center" wrapText="1"/>
    </xf>
    <xf numFmtId="0" fontId="1" fillId="2" borderId="15" xfId="49" applyFont="1" applyFill="1" applyBorder="1" applyAlignment="1">
      <alignment horizontal="center" vertical="center" wrapText="1"/>
    </xf>
    <xf numFmtId="0" fontId="1" fillId="2" borderId="16" xfId="49" applyFont="1" applyFill="1" applyBorder="1" applyAlignment="1">
      <alignment horizontal="center" vertical="center" wrapText="1"/>
    </xf>
    <xf numFmtId="43" fontId="1" fillId="2" borderId="16" xfId="1" applyFont="1" applyFill="1" applyBorder="1" applyAlignment="1" applyProtection="1">
      <alignment horizontal="center" vertical="center" wrapText="1"/>
    </xf>
    <xf numFmtId="43" fontId="1" fillId="2" borderId="16" xfId="1" applyFont="1" applyFill="1" applyBorder="1" applyAlignment="1" applyProtection="1">
      <alignment horizontal="right" vertical="center" wrapText="1"/>
    </xf>
    <xf numFmtId="0" fontId="1" fillId="2" borderId="17" xfId="49" applyFont="1" applyFill="1" applyBorder="1" applyAlignment="1">
      <alignment horizontal="right" vertical="center" wrapText="1"/>
    </xf>
    <xf numFmtId="0" fontId="1" fillId="2" borderId="18" xfId="49" applyFont="1" applyFill="1" applyBorder="1" applyAlignment="1">
      <alignment horizontal="center" vertical="center" wrapText="1"/>
    </xf>
    <xf numFmtId="0" fontId="1" fillId="2" borderId="19" xfId="49" applyFont="1" applyFill="1" applyBorder="1" applyAlignment="1">
      <alignment horizontal="center" vertical="center" wrapText="1"/>
    </xf>
    <xf numFmtId="43" fontId="1" fillId="2" borderId="19" xfId="1" applyFont="1" applyFill="1" applyBorder="1" applyAlignment="1" applyProtection="1">
      <alignment horizontal="center" vertical="center" wrapText="1"/>
    </xf>
    <xf numFmtId="43" fontId="1" fillId="2" borderId="19" xfId="1" applyFont="1" applyFill="1" applyBorder="1" applyAlignment="1" applyProtection="1">
      <alignment horizontal="right" vertical="center" wrapText="1"/>
    </xf>
    <xf numFmtId="0" fontId="1" fillId="2" borderId="20" xfId="49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43" fontId="2" fillId="0" borderId="0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1" xfId="0" applyFont="1" applyBorder="1" applyAlignment="1">
      <alignment horizontal="justify" vertical="center"/>
    </xf>
    <xf numFmtId="0" fontId="3" fillId="0" borderId="21" xfId="0" applyFont="1" applyBorder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0" fillId="0" borderId="11" xfId="0" applyBorder="1" applyAlignment="1">
      <alignment vertical="center"/>
    </xf>
    <xf numFmtId="0" fontId="3" fillId="0" borderId="0" xfId="0" applyFont="1" applyAlignment="1">
      <alignment horizontal="justify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justify"/>
    </xf>
    <xf numFmtId="43" fontId="0" fillId="0" borderId="0" xfId="1" applyFont="1" applyAlignment="1"/>
    <xf numFmtId="0" fontId="1" fillId="2" borderId="22" xfId="49" applyFont="1" applyFill="1" applyBorder="1" applyAlignment="1">
      <alignment horizontal="center" vertical="center" wrapText="1"/>
    </xf>
    <xf numFmtId="0" fontId="1" fillId="2" borderId="23" xfId="49" applyFont="1" applyFill="1" applyBorder="1" applyAlignment="1">
      <alignment horizontal="center" vertical="center" wrapText="1"/>
    </xf>
    <xf numFmtId="43" fontId="1" fillId="2" borderId="23" xfId="1" applyFont="1" applyFill="1" applyBorder="1" applyAlignment="1" applyProtection="1">
      <alignment horizontal="center" vertical="center" wrapText="1"/>
    </xf>
    <xf numFmtId="0" fontId="1" fillId="2" borderId="24" xfId="49" applyFont="1" applyFill="1" applyBorder="1" applyAlignment="1">
      <alignment horizontal="center" vertical="center" wrapText="1"/>
    </xf>
    <xf numFmtId="0" fontId="1" fillId="2" borderId="25" xfId="49" applyFont="1" applyFill="1" applyBorder="1" applyAlignment="1">
      <alignment horizontal="center" vertical="center" wrapText="1"/>
    </xf>
    <xf numFmtId="0" fontId="1" fillId="2" borderId="26" xfId="49" applyFont="1" applyFill="1" applyBorder="1" applyAlignment="1">
      <alignment horizontal="center" vertical="center" wrapText="1"/>
    </xf>
    <xf numFmtId="0" fontId="1" fillId="2" borderId="27" xfId="49" applyFont="1" applyFill="1" applyBorder="1" applyAlignment="1">
      <alignment horizontal="center" vertical="center" wrapText="1"/>
    </xf>
    <xf numFmtId="0" fontId="1" fillId="2" borderId="28" xfId="49" applyFont="1" applyFill="1" applyBorder="1" applyAlignment="1">
      <alignment horizontal="righ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3"/>
  <sheetViews>
    <sheetView showGridLines="0" view="pageBreakPreview" zoomScaleNormal="100" workbookViewId="0">
      <selection activeCell="D11" sqref="D11"/>
    </sheetView>
  </sheetViews>
  <sheetFormatPr defaultColWidth="9" defaultRowHeight="10.8" outlineLevelCol="3"/>
  <cols>
    <col min="1" max="1" width="13" customWidth="1"/>
    <col min="2" max="2" width="53" customWidth="1"/>
    <col min="3" max="3" width="28" style="44" customWidth="1"/>
    <col min="4" max="4" width="21.8333333333333" customWidth="1"/>
  </cols>
  <sheetData>
    <row r="1" ht="18.75" customHeight="1" spans="1:4">
      <c r="A1" s="45" t="s">
        <v>0</v>
      </c>
      <c r="B1" s="46" t="s">
        <v>1</v>
      </c>
      <c r="C1" s="47" t="s">
        <v>2</v>
      </c>
      <c r="D1" s="48" t="s">
        <v>3</v>
      </c>
    </row>
    <row r="2" ht="18" customHeight="1" spans="1:4">
      <c r="A2" s="49" t="s">
        <v>4</v>
      </c>
      <c r="B2" s="11" t="s">
        <v>5</v>
      </c>
      <c r="C2" s="13"/>
      <c r="D2" s="50"/>
    </row>
    <row r="3" ht="18" customHeight="1" spans="1:4">
      <c r="A3" s="49" t="s">
        <v>6</v>
      </c>
      <c r="B3" s="11" t="s">
        <v>7</v>
      </c>
      <c r="C3" s="13"/>
      <c r="D3" s="50"/>
    </row>
    <row r="4" ht="18" customHeight="1" spans="1:4">
      <c r="A4" s="49" t="s">
        <v>8</v>
      </c>
      <c r="B4" s="11" t="s">
        <v>9</v>
      </c>
      <c r="C4" s="13"/>
      <c r="D4" s="50"/>
    </row>
    <row r="5" ht="18" customHeight="1" spans="1:4">
      <c r="A5" s="49" t="s">
        <v>10</v>
      </c>
      <c r="B5" s="11" t="s">
        <v>11</v>
      </c>
      <c r="C5" s="13"/>
      <c r="D5" s="50"/>
    </row>
    <row r="6" ht="18" customHeight="1" spans="1:4">
      <c r="A6" s="49" t="s">
        <v>12</v>
      </c>
      <c r="B6" s="11" t="s">
        <v>13</v>
      </c>
      <c r="C6" s="13"/>
      <c r="D6" s="50"/>
    </row>
    <row r="7" ht="18" customHeight="1" spans="1:4">
      <c r="A7" s="49" t="s">
        <v>14</v>
      </c>
      <c r="B7" s="11" t="s">
        <v>15</v>
      </c>
      <c r="C7" s="13"/>
      <c r="D7" s="50"/>
    </row>
    <row r="8" ht="18" customHeight="1" spans="1:4">
      <c r="A8" s="49" t="s">
        <v>16</v>
      </c>
      <c r="B8" s="11" t="s">
        <v>17</v>
      </c>
      <c r="C8" s="13"/>
      <c r="D8" s="50"/>
    </row>
    <row r="9" ht="18" customHeight="1" spans="1:4">
      <c r="A9" s="49" t="s">
        <v>18</v>
      </c>
      <c r="B9" s="11" t="s">
        <v>19</v>
      </c>
      <c r="C9" s="13"/>
      <c r="D9" s="50"/>
    </row>
    <row r="10" ht="18" customHeight="1" spans="1:4">
      <c r="A10" s="49" t="s">
        <v>20</v>
      </c>
      <c r="B10" s="11" t="s">
        <v>21</v>
      </c>
      <c r="C10" s="13"/>
      <c r="D10" s="50"/>
    </row>
    <row r="11" ht="18" customHeight="1" spans="1:4">
      <c r="A11" s="49" t="s">
        <v>22</v>
      </c>
      <c r="B11" s="11" t="s">
        <v>23</v>
      </c>
      <c r="C11" s="13"/>
      <c r="D11" s="50"/>
    </row>
    <row r="12" ht="18" customHeight="1" spans="1:4">
      <c r="A12" s="49" t="s">
        <v>24</v>
      </c>
      <c r="B12" s="11" t="s">
        <v>25</v>
      </c>
      <c r="C12" s="13"/>
      <c r="D12" s="50"/>
    </row>
    <row r="13" ht="18" customHeight="1" spans="1:4">
      <c r="A13" s="49" t="s">
        <v>26</v>
      </c>
      <c r="B13" s="11" t="s">
        <v>27</v>
      </c>
      <c r="C13" s="13"/>
      <c r="D13" s="50"/>
    </row>
    <row r="14" ht="18" customHeight="1" spans="1:4">
      <c r="A14" s="49" t="s">
        <v>28</v>
      </c>
      <c r="B14" s="11" t="s">
        <v>29</v>
      </c>
      <c r="C14" s="13"/>
      <c r="D14" s="50"/>
    </row>
    <row r="15" ht="18" customHeight="1" spans="1:4">
      <c r="A15" s="49" t="s">
        <v>30</v>
      </c>
      <c r="B15" s="11" t="s">
        <v>31</v>
      </c>
      <c r="C15" s="13"/>
      <c r="D15" s="50"/>
    </row>
    <row r="16" ht="18" customHeight="1" spans="1:4">
      <c r="A16" s="49" t="s">
        <v>32</v>
      </c>
      <c r="B16" s="11" t="s">
        <v>33</v>
      </c>
      <c r="C16" s="13"/>
      <c r="D16" s="50"/>
    </row>
    <row r="17" ht="18" customHeight="1" spans="1:4">
      <c r="A17" s="49" t="s">
        <v>34</v>
      </c>
      <c r="B17" s="11" t="s">
        <v>35</v>
      </c>
      <c r="C17" s="13"/>
      <c r="D17" s="50"/>
    </row>
    <row r="18" ht="18" customHeight="1" spans="1:4">
      <c r="A18" s="49" t="s">
        <v>36</v>
      </c>
      <c r="B18" s="11" t="s">
        <v>37</v>
      </c>
      <c r="C18" s="13"/>
      <c r="D18" s="50"/>
    </row>
    <row r="19" ht="18" customHeight="1" spans="1:4">
      <c r="A19" s="49" t="s">
        <v>38</v>
      </c>
      <c r="B19" s="11" t="s">
        <v>39</v>
      </c>
      <c r="C19" s="13"/>
      <c r="D19" s="50"/>
    </row>
    <row r="20" ht="18" customHeight="1" spans="1:4">
      <c r="A20" s="49" t="s">
        <v>40</v>
      </c>
      <c r="B20" s="11" t="s">
        <v>41</v>
      </c>
      <c r="C20" s="13"/>
      <c r="D20" s="50"/>
    </row>
    <row r="21" ht="18" customHeight="1" spans="1:4">
      <c r="A21" s="49" t="s">
        <v>42</v>
      </c>
      <c r="B21" s="11" t="s">
        <v>43</v>
      </c>
      <c r="C21" s="13">
        <f>(C2+C3+C12)*0.04</f>
        <v>0</v>
      </c>
      <c r="D21" s="50"/>
    </row>
    <row r="22" ht="18" customHeight="1" spans="1:4">
      <c r="A22" s="49"/>
      <c r="B22" s="11"/>
      <c r="C22" s="13"/>
      <c r="D22" s="50"/>
    </row>
    <row r="23" ht="18" customHeight="1" spans="1:4">
      <c r="A23" s="49"/>
      <c r="B23" s="11"/>
      <c r="C23" s="13"/>
      <c r="D23" s="50"/>
    </row>
    <row r="24" ht="18" customHeight="1" spans="1:4">
      <c r="A24" s="49"/>
      <c r="B24" s="11"/>
      <c r="C24" s="13"/>
      <c r="D24" s="50"/>
    </row>
    <row r="25" ht="18" customHeight="1" spans="1:4">
      <c r="A25" s="49"/>
      <c r="B25" s="11"/>
      <c r="C25" s="13"/>
      <c r="D25" s="50"/>
    </row>
    <row r="26" ht="18" customHeight="1" spans="1:4">
      <c r="A26" s="49"/>
      <c r="B26" s="11"/>
      <c r="C26" s="13"/>
      <c r="D26" s="50"/>
    </row>
    <row r="27" ht="18" customHeight="1" spans="1:4">
      <c r="A27" s="49"/>
      <c r="B27" s="11"/>
      <c r="C27" s="13"/>
      <c r="D27" s="50"/>
    </row>
    <row r="28" ht="18" customHeight="1" spans="1:4">
      <c r="A28" s="49"/>
      <c r="B28" s="11"/>
      <c r="C28" s="13"/>
      <c r="D28" s="50"/>
    </row>
    <row r="29" ht="18" customHeight="1" spans="1:4">
      <c r="A29" s="49"/>
      <c r="B29" s="11"/>
      <c r="C29" s="13"/>
      <c r="D29" s="50"/>
    </row>
    <row r="30" ht="18" customHeight="1" spans="1:4">
      <c r="A30" s="49"/>
      <c r="B30" s="11"/>
      <c r="C30" s="13"/>
      <c r="D30" s="50"/>
    </row>
    <row r="31" ht="18" customHeight="1" spans="1:4">
      <c r="A31" s="49"/>
      <c r="B31" s="11"/>
      <c r="C31" s="13"/>
      <c r="D31" s="50"/>
    </row>
    <row r="32" ht="18" customHeight="1" spans="1:4">
      <c r="A32" s="49"/>
      <c r="B32" s="11"/>
      <c r="C32" s="13"/>
      <c r="D32" s="50"/>
    </row>
    <row r="33" ht="18" customHeight="1" spans="1:4">
      <c r="A33" s="51" t="s">
        <v>44</v>
      </c>
      <c r="B33" s="25"/>
      <c r="C33" s="27">
        <f>C2+C3+C12+C21</f>
        <v>0</v>
      </c>
      <c r="D33" s="52"/>
    </row>
  </sheetData>
  <mergeCells count="1">
    <mergeCell ref="A33:B33"/>
  </mergeCells>
  <printOptions horizontalCentered="1"/>
  <pageMargins left="0.113888888888889" right="0.113888888888889" top="1.72777777777778" bottom="0.59375" header="0.59375" footer="0"/>
  <pageSetup paperSize="9" orientation="portrait" horizontalDpi="600"/>
  <headerFooter>
    <oddHeader>&amp;L
&amp;"宋体"&amp;10
 工程名称：通风空调及排烟工程&amp;C&amp;"华文中宋"&amp;20&amp;B 单位工程招标控制价汇总表&amp;"宋体"&amp;10
大同移动能源产业园2#厂房改造、3#厂房、动力站及配套设施施工国内公开招标项目&amp;R
&amp;"宋体"&amp;10
 第 &amp;P 页  共 &amp;N 页</oddHeader>
    <oddFooter>&amp;L&amp;9
&amp;9&amp;C&amp;"宋体,常规"&amp;9 注：本表适用于单位工程招标控制价或投标报价的汇总，如无单位工程划分，单项工程也使用本表汇总
&amp;9&amp;R&amp;9
&amp;"宋体,常规"&amp;9 表—04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showGridLines="0" tabSelected="1" view="pageBreakPreview" zoomScaleNormal="100" workbookViewId="0">
      <selection activeCell="I14" sqref="I14"/>
    </sheetView>
  </sheetViews>
  <sheetFormatPr defaultColWidth="9" defaultRowHeight="10.8"/>
  <cols>
    <col min="1" max="1" width="10" style="1" customWidth="1"/>
    <col min="2" max="2" width="24.875" style="1" customWidth="1"/>
    <col min="3" max="3" width="29.375" style="1" customWidth="1"/>
    <col min="4" max="4" width="6" style="1" customWidth="1"/>
    <col min="5" max="5" width="10.375" style="1" customWidth="1"/>
    <col min="6" max="6" width="16.625" style="2" customWidth="1"/>
    <col min="7" max="7" width="25" style="2" customWidth="1"/>
    <col min="8" max="8" width="10.375" style="1" customWidth="1"/>
    <col min="9" max="9" width="26" style="1" customWidth="1"/>
    <col min="10" max="16384" width="9" style="1"/>
  </cols>
  <sheetData>
    <row r="1" ht="18" customHeight="1" spans="1:9">
      <c r="A1" s="3" t="s">
        <v>0</v>
      </c>
      <c r="B1" s="4" t="s">
        <v>45</v>
      </c>
      <c r="C1" s="4" t="s">
        <v>46</v>
      </c>
      <c r="D1" s="4" t="s">
        <v>47</v>
      </c>
      <c r="E1" s="4" t="s">
        <v>48</v>
      </c>
      <c r="F1" s="5" t="s">
        <v>49</v>
      </c>
      <c r="G1" s="5"/>
      <c r="H1" s="6"/>
      <c r="I1" s="36" t="s">
        <v>50</v>
      </c>
    </row>
    <row r="2" ht="33" customHeight="1" spans="1:9">
      <c r="A2" s="7"/>
      <c r="B2" s="8"/>
      <c r="C2" s="8"/>
      <c r="D2" s="8"/>
      <c r="E2" s="8"/>
      <c r="F2" s="9" t="s">
        <v>51</v>
      </c>
      <c r="G2" s="9" t="s">
        <v>52</v>
      </c>
      <c r="H2" s="10" t="s">
        <v>53</v>
      </c>
      <c r="I2" s="36"/>
    </row>
    <row r="3" ht="18" customHeight="1" spans="1:9">
      <c r="A3" s="7"/>
      <c r="B3" s="11" t="s">
        <v>54</v>
      </c>
      <c r="C3" s="11"/>
      <c r="D3" s="11"/>
      <c r="E3" s="12"/>
      <c r="F3" s="13"/>
      <c r="G3" s="13"/>
      <c r="H3" s="14"/>
      <c r="I3" s="36"/>
    </row>
    <row r="4" ht="91" customHeight="1" spans="1:9">
      <c r="A4" s="7">
        <v>1</v>
      </c>
      <c r="B4" s="11" t="s">
        <v>55</v>
      </c>
      <c r="C4" s="11" t="s">
        <v>56</v>
      </c>
      <c r="D4" s="8" t="s">
        <v>57</v>
      </c>
      <c r="E4" s="12">
        <v>90.2</v>
      </c>
      <c r="F4" s="13"/>
      <c r="G4" s="13"/>
      <c r="H4" s="15"/>
      <c r="I4" s="37" t="s">
        <v>58</v>
      </c>
    </row>
    <row r="5" ht="91" customHeight="1" spans="1:9">
      <c r="A5" s="7">
        <v>2</v>
      </c>
      <c r="B5" s="11" t="s">
        <v>55</v>
      </c>
      <c r="C5" s="11" t="s">
        <v>59</v>
      </c>
      <c r="D5" s="8" t="s">
        <v>57</v>
      </c>
      <c r="E5" s="12">
        <v>4.5</v>
      </c>
      <c r="F5" s="13"/>
      <c r="G5" s="13"/>
      <c r="H5" s="15"/>
      <c r="I5" s="37" t="s">
        <v>58</v>
      </c>
    </row>
    <row r="6" ht="86" customHeight="1" spans="1:9">
      <c r="A6" s="7">
        <v>3</v>
      </c>
      <c r="B6" s="11" t="s">
        <v>55</v>
      </c>
      <c r="C6" s="11" t="s">
        <v>60</v>
      </c>
      <c r="D6" s="8" t="s">
        <v>57</v>
      </c>
      <c r="E6" s="12">
        <v>10.2</v>
      </c>
      <c r="F6" s="13"/>
      <c r="G6" s="13"/>
      <c r="H6" s="15"/>
      <c r="I6" s="37" t="s">
        <v>58</v>
      </c>
    </row>
    <row r="7" ht="90" customHeight="1" spans="1:9">
      <c r="A7" s="7">
        <v>4</v>
      </c>
      <c r="B7" s="11" t="s">
        <v>55</v>
      </c>
      <c r="C7" s="11" t="s">
        <v>61</v>
      </c>
      <c r="D7" s="8" t="s">
        <v>57</v>
      </c>
      <c r="E7" s="12">
        <v>78.3</v>
      </c>
      <c r="F7" s="16"/>
      <c r="G7" s="17"/>
      <c r="H7" s="18"/>
      <c r="I7" s="38" t="s">
        <v>58</v>
      </c>
    </row>
    <row r="8" ht="90" customHeight="1" spans="1:9">
      <c r="A8" s="7">
        <v>5</v>
      </c>
      <c r="B8" s="11" t="s">
        <v>62</v>
      </c>
      <c r="C8" s="11" t="s">
        <v>63</v>
      </c>
      <c r="D8" s="8" t="s">
        <v>64</v>
      </c>
      <c r="E8" s="12">
        <v>1</v>
      </c>
      <c r="F8" s="16"/>
      <c r="G8" s="19"/>
      <c r="H8" s="20"/>
      <c r="I8" s="37" t="s">
        <v>65</v>
      </c>
    </row>
    <row r="9" ht="90" customHeight="1" spans="1:9">
      <c r="A9" s="7">
        <v>6</v>
      </c>
      <c r="B9" s="11" t="s">
        <v>62</v>
      </c>
      <c r="C9" s="11" t="s">
        <v>66</v>
      </c>
      <c r="D9" s="8" t="s">
        <v>64</v>
      </c>
      <c r="E9" s="12">
        <v>1</v>
      </c>
      <c r="F9" s="16"/>
      <c r="G9" s="19"/>
      <c r="H9" s="20"/>
      <c r="I9" s="37" t="s">
        <v>65</v>
      </c>
    </row>
    <row r="10" ht="90" customHeight="1" spans="1:9">
      <c r="A10" s="7">
        <v>7</v>
      </c>
      <c r="B10" s="11" t="s">
        <v>62</v>
      </c>
      <c r="C10" s="11" t="s">
        <v>67</v>
      </c>
      <c r="D10" s="8" t="s">
        <v>64</v>
      </c>
      <c r="E10" s="12">
        <v>1</v>
      </c>
      <c r="F10" s="16"/>
      <c r="G10" s="19"/>
      <c r="H10" s="20"/>
      <c r="I10" s="37" t="s">
        <v>65</v>
      </c>
    </row>
    <row r="11" ht="90" customHeight="1" spans="1:9">
      <c r="A11" s="7">
        <v>8</v>
      </c>
      <c r="B11" s="11" t="s">
        <v>62</v>
      </c>
      <c r="C11" s="11" t="s">
        <v>68</v>
      </c>
      <c r="D11" s="8" t="s">
        <v>64</v>
      </c>
      <c r="E11" s="12">
        <v>8</v>
      </c>
      <c r="F11" s="13"/>
      <c r="G11" s="19"/>
      <c r="H11" s="20"/>
      <c r="I11" s="37" t="s">
        <v>65</v>
      </c>
    </row>
    <row r="12" ht="90" customHeight="1" spans="1:9">
      <c r="A12" s="7">
        <v>9</v>
      </c>
      <c r="B12" s="11" t="s">
        <v>62</v>
      </c>
      <c r="C12" s="11" t="s">
        <v>69</v>
      </c>
      <c r="D12" s="8" t="s">
        <v>64</v>
      </c>
      <c r="E12" s="12">
        <v>1</v>
      </c>
      <c r="F12" s="13"/>
      <c r="G12" s="19"/>
      <c r="H12" s="20"/>
      <c r="I12" s="37" t="s">
        <v>65</v>
      </c>
    </row>
    <row r="13" ht="62" customHeight="1" spans="1:9">
      <c r="A13" s="7">
        <v>10</v>
      </c>
      <c r="B13" s="11" t="s">
        <v>70</v>
      </c>
      <c r="C13" s="11" t="s">
        <v>71</v>
      </c>
      <c r="D13" s="8" t="s">
        <v>64</v>
      </c>
      <c r="E13" s="12">
        <v>1</v>
      </c>
      <c r="F13" s="13"/>
      <c r="G13" s="21"/>
      <c r="H13" s="22"/>
      <c r="I13" s="39" t="s">
        <v>58</v>
      </c>
    </row>
    <row r="14" ht="138" customHeight="1" spans="1:9">
      <c r="A14" s="7">
        <v>11</v>
      </c>
      <c r="B14" s="11" t="s">
        <v>72</v>
      </c>
      <c r="C14" s="11" t="s">
        <v>73</v>
      </c>
      <c r="D14" s="8" t="s">
        <v>64</v>
      </c>
      <c r="E14" s="12">
        <v>1</v>
      </c>
      <c r="F14" s="13"/>
      <c r="G14" s="13"/>
      <c r="H14" s="15"/>
      <c r="I14" s="40"/>
    </row>
    <row r="15" ht="41.25" customHeight="1" spans="1:9">
      <c r="A15" s="7">
        <v>12</v>
      </c>
      <c r="B15" s="11" t="s">
        <v>74</v>
      </c>
      <c r="C15" s="11" t="s">
        <v>75</v>
      </c>
      <c r="D15" s="8" t="s">
        <v>76</v>
      </c>
      <c r="E15" s="12">
        <v>143</v>
      </c>
      <c r="F15" s="13"/>
      <c r="G15" s="13"/>
      <c r="H15" s="15"/>
      <c r="I15" s="41" t="s">
        <v>77</v>
      </c>
    </row>
    <row r="16" ht="22" customHeight="1" spans="1:9">
      <c r="A16" s="7">
        <v>13</v>
      </c>
      <c r="B16" s="11" t="s">
        <v>78</v>
      </c>
      <c r="C16" s="11"/>
      <c r="D16" s="8"/>
      <c r="E16" s="12"/>
      <c r="F16" s="13"/>
      <c r="G16" s="17"/>
      <c r="H16" s="18"/>
      <c r="I16" s="42"/>
    </row>
    <row r="17" ht="101" customHeight="1" spans="1:9">
      <c r="A17" s="7">
        <v>14</v>
      </c>
      <c r="B17" s="11" t="s">
        <v>79</v>
      </c>
      <c r="C17" s="11" t="s">
        <v>80</v>
      </c>
      <c r="D17" s="8" t="s">
        <v>57</v>
      </c>
      <c r="E17" s="12">
        <v>32</v>
      </c>
      <c r="F17" s="13"/>
      <c r="G17" s="19"/>
      <c r="H17" s="20"/>
      <c r="I17" s="37" t="s">
        <v>58</v>
      </c>
    </row>
    <row r="18" ht="41.25" customHeight="1" spans="1:9">
      <c r="A18" s="7">
        <v>15</v>
      </c>
      <c r="B18" s="11" t="s">
        <v>81</v>
      </c>
      <c r="C18" s="11" t="s">
        <v>82</v>
      </c>
      <c r="D18" s="8" t="s">
        <v>64</v>
      </c>
      <c r="E18" s="12">
        <v>8</v>
      </c>
      <c r="F18" s="13"/>
      <c r="G18" s="21"/>
      <c r="H18" s="23"/>
      <c r="I18" s="43" t="s">
        <v>83</v>
      </c>
    </row>
    <row r="19" ht="54" customHeight="1" spans="1:9">
      <c r="A19" s="7">
        <v>16</v>
      </c>
      <c r="B19" s="11" t="s">
        <v>84</v>
      </c>
      <c r="C19" s="11" t="s">
        <v>85</v>
      </c>
      <c r="D19" s="8" t="s">
        <v>86</v>
      </c>
      <c r="E19" s="12">
        <v>16.1</v>
      </c>
      <c r="F19" s="13"/>
      <c r="G19" s="13"/>
      <c r="H19" s="15"/>
      <c r="I19" s="40"/>
    </row>
    <row r="20" ht="18" customHeight="1" spans="1:9">
      <c r="A20" s="24" t="s">
        <v>87</v>
      </c>
      <c r="B20" s="25"/>
      <c r="C20" s="25"/>
      <c r="D20" s="25"/>
      <c r="E20" s="25"/>
      <c r="F20" s="26"/>
      <c r="G20" s="27"/>
      <c r="H20" s="28"/>
      <c r="I20" s="40"/>
    </row>
    <row r="21" ht="18" customHeight="1" spans="1:9">
      <c r="A21" s="29" t="s">
        <v>88</v>
      </c>
      <c r="B21" s="30"/>
      <c r="C21" s="30"/>
      <c r="D21" s="30"/>
      <c r="E21" s="30"/>
      <c r="F21" s="31"/>
      <c r="G21" s="32">
        <f>SUM(G4:G19)</f>
        <v>0</v>
      </c>
      <c r="H21" s="33"/>
      <c r="I21" s="40"/>
    </row>
    <row r="23" ht="24" customHeight="1" spans="1:3">
      <c r="A23" s="34"/>
      <c r="B23" s="35"/>
      <c r="C23" s="35"/>
    </row>
    <row r="24" ht="24" customHeight="1" spans="1:3">
      <c r="A24" s="34"/>
      <c r="B24" s="35"/>
      <c r="C24" s="35"/>
    </row>
    <row r="25" ht="24" customHeight="1" spans="1:3">
      <c r="A25" s="34"/>
      <c r="B25" s="35"/>
      <c r="C25" s="35"/>
    </row>
  </sheetData>
  <mergeCells count="12">
    <mergeCell ref="F1:H1"/>
    <mergeCell ref="A20:F20"/>
    <mergeCell ref="A21:F21"/>
    <mergeCell ref="B23:C23"/>
    <mergeCell ref="B24:C24"/>
    <mergeCell ref="B25:C25"/>
    <mergeCell ref="A1:A2"/>
    <mergeCell ref="B1:B2"/>
    <mergeCell ref="C1:C2"/>
    <mergeCell ref="D1:D2"/>
    <mergeCell ref="E1:E2"/>
    <mergeCell ref="I1:I3"/>
  </mergeCells>
  <printOptions horizontalCentered="1"/>
  <pageMargins left="0.113888888888889" right="0.113888888888889" top="1.72777777777778" bottom="0.59375" header="0.59375" footer="0"/>
  <pageSetup paperSize="9" scale="76" orientation="portrait" horizontalDpi="600"/>
  <headerFooter>
    <oddHeader>&amp;L&amp;10
工程名称：通风空调及防排烟工程&amp;C&amp;"华文中宋"&amp;20&amp;B 分部分项工程和单价措施项目清单与计价表&amp;"宋体"&amp;10
大同移动能源产业园2#厂房改造、3#厂房、动力站及配套设施施工国内公开招标项目&amp;R&amp;10
第 &amp;P 页  共 &amp;N 页</oddHeader>
    <oddFooter>&amp;L&amp;9
&amp;9&amp;C&amp;"宋体,常规"&amp;9 注：为计取规费等的使用，可在表中增设其中：“定额人工费”。
&amp;9&amp;R&amp;9
&amp;"宋体,常规"&amp;9 表—08</oddFooter>
  </headerFooter>
  <rowBreaks count="2" manualBreakCount="2">
    <brk id="25" max="16383" man="1"/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表-04 单位工程招标控制价汇总表</vt:lpstr>
      <vt:lpstr>表-08 分部分项工程和单价措施项目清单与计价表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小橘小橘呀</cp:lastModifiedBy>
  <dcterms:created xsi:type="dcterms:W3CDTF">2018-06-14T12:12:00Z</dcterms:created>
  <dcterms:modified xsi:type="dcterms:W3CDTF">2024-07-23T02:13:04Z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B9F8BC4F7BCB488B84630B096CBF843D_13</vt:lpwstr>
  </property>
</Properties>
</file>